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Приходи" sheetId="1" r:id="rId1"/>
    <sheet name="Разходи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<sst xmlns="http://schemas.openxmlformats.org/spreadsheetml/2006/main" count="61" uniqueCount="44">
  <si>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</si>
  <si>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</si>
  <si>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</si>
  <si>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</si>
  <si>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</si>
  <si>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</si>
  <si>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</si>
  <si>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</si>
  <si>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</si>
  <si>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</si>
  <si>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</si>
  <si>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</si>
  <si>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</si>
  <si>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</si>
  <si>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</si>
  <si>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</si>
  <si>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</si>
  <si>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</si>
  <si>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Общо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</si>
  <si>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</si>
  <si>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</si>
  <si>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</si>
  <si>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</si>
  <si>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</si>
  <si>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</si>
  <si>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</si>
  <si>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</si>
  <si>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</si>
  <si>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</si>
  <si>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</si>
  <si>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</si>
  <si>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</si>
  <si>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Държавни такси</t>
  </si>
  <si>
    <t>2.4.</t>
  </si>
  <si>
    <t>Лихви</t>
  </si>
  <si>
    <t>Членски внос</t>
  </si>
  <si>
    <t>по Програма 5 “Геодезия, картография и кадастър”</t>
  </si>
  <si>
    <t>II. Администрирани разходни параграфи по бюджета на ПРБК</t>
  </si>
  <si>
    <t>1.1.</t>
  </si>
  <si>
    <t>...................................</t>
  </si>
  <si>
    <t>Внесен данък върху приходите от стопанска дейност на бюдж.предпр.</t>
  </si>
  <si>
    <t>Помощи, дарения и други безвъзмездно получени суми</t>
  </si>
  <si>
    <t>ІІІ.Отчет на ведомствените и администрираните разходи по програми към   30.09.2012 г.</t>
  </si>
  <si>
    <t>I. Отчет на приходите по бюджета на Агенция по геодезия, картография и кадастър към 30.09.2012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</si>
</sst>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3" borderId="5" xfId="0" applyFont="1" applyFill="1" applyBorder="1" applyAlignment="1">
      <alignment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 wrapText="1"/>
    </xf>
    <xf numFmtId="16" fontId="3" fillId="2" borderId="6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justify" vertical="top" wrapText="1"/>
    </xf>
    <xf numFmtId="0" fontId="6" fillId="3" borderId="6" xfId="0" applyNumberFormat="1" applyFont="1" applyFill="1" applyBorder="1" applyAlignment="1">
      <alignment vertical="top" wrapText="1" shrinkToFit="1"/>
    </xf>
    <xf numFmtId="0" fontId="3" fillId="3" borderId="6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NumberFormat="1" applyFont="1" applyBorder="1" applyAlignment="1">
      <alignment vertical="top" wrapText="1" shrinkToFit="1"/>
    </xf>
    <xf numFmtId="0" fontId="3" fillId="4" borderId="5" xfId="0" applyFont="1" applyFill="1" applyBorder="1" applyAlignment="1">
      <alignment horizontal="justify" vertical="top" wrapText="1"/>
    </xf>
    <xf numFmtId="0" fontId="3" fillId="4" borderId="6" xfId="0" applyNumberFormat="1" applyFont="1" applyFill="1" applyBorder="1" applyAlignment="1">
      <alignment horizontal="justify" vertical="top" wrapText="1" shrinkToFi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3" fillId="4" borderId="6" xfId="0" applyFont="1" applyFill="1" applyBorder="1" applyAlignment="1">
      <alignment horizontal="right" vertical="top" wrapText="1"/>
    </xf>
    <xf numFmtId="4" fontId="3" fillId="3" borderId="6" xfId="0" applyNumberFormat="1" applyFont="1" applyFill="1" applyBorder="1" applyAlignment="1">
      <alignment horizontal="right" vertical="top" wrapText="1"/>
    </xf>
    <xf numFmtId="4" fontId="3" fillId="4" borderId="6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4.7109375" style="0" customWidth="1"/>
    <col min="3" max="3" width="30.8515625" style="0" customWidth="1"/>
    <col min="4" max="4" width="13.8515625" style="0" customWidth="1"/>
    <col min="6" max="6" width="12.28125" style="0" customWidth="1"/>
    <col min="7" max="7" width="11.421875" style="0" customWidth="1"/>
    <col min="8" max="9" width="13.140625" style="0" customWidth="1"/>
  </cols>
  <sheetData>
    <row r="2" ht="15.75">
      <c r="B2" s="1" t="s">
        <v>43</v>
      </c>
    </row>
    <row r="3" ht="13.5" thickBot="1"/>
    <row r="4" spans="2:9" ht="12.75">
      <c r="B4" s="2" t="s">
        <v>0</v>
      </c>
      <c r="C4" s="3" t="s">
        <v>1</v>
      </c>
      <c r="D4" s="3" t="s">
        <v>3</v>
      </c>
      <c r="E4" s="3" t="s">
        <v>30</v>
      </c>
      <c r="F4" s="3" t="s">
        <v>4</v>
      </c>
      <c r="G4" s="3" t="s">
        <v>4</v>
      </c>
      <c r="H4" s="3" t="s">
        <v>4</v>
      </c>
      <c r="I4" s="3" t="s">
        <v>4</v>
      </c>
    </row>
    <row r="5" spans="2:9" ht="25.5" customHeight="1">
      <c r="B5" s="14"/>
      <c r="C5" s="15" t="s">
        <v>2</v>
      </c>
      <c r="D5" s="15">
        <v>2012</v>
      </c>
      <c r="E5" s="15" t="s">
        <v>31</v>
      </c>
      <c r="F5" s="15" t="s">
        <v>28</v>
      </c>
      <c r="G5" s="15" t="s">
        <v>27</v>
      </c>
      <c r="H5" s="15" t="s">
        <v>5</v>
      </c>
      <c r="I5" s="15" t="s">
        <v>6</v>
      </c>
    </row>
    <row r="6" spans="2:9" ht="13.5" thickBot="1">
      <c r="B6" s="16"/>
      <c r="C6" s="17"/>
      <c r="D6" s="17"/>
      <c r="E6" s="17"/>
      <c r="F6" s="18"/>
      <c r="G6" s="17"/>
      <c r="H6" s="17"/>
      <c r="I6" s="17"/>
    </row>
    <row r="7" spans="2:9" ht="16.5" customHeight="1" thickBot="1">
      <c r="B7" s="19" t="s">
        <v>7</v>
      </c>
      <c r="C7" s="20" t="s">
        <v>8</v>
      </c>
      <c r="D7" s="21">
        <f aca="true" t="shared" si="0" ref="D7:I7">SUM(D8)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</row>
    <row r="8" spans="2:9" ht="16.5" customHeight="1" thickBot="1">
      <c r="B8" s="22" t="s">
        <v>38</v>
      </c>
      <c r="C8" s="23" t="s">
        <v>39</v>
      </c>
      <c r="D8" s="10"/>
      <c r="E8" s="10"/>
      <c r="F8" s="10"/>
      <c r="G8" s="10"/>
      <c r="H8" s="10"/>
      <c r="I8" s="10"/>
    </row>
    <row r="9" spans="2:9" ht="16.5" customHeight="1" thickBot="1">
      <c r="B9" s="19" t="s">
        <v>9</v>
      </c>
      <c r="C9" s="20" t="s">
        <v>10</v>
      </c>
      <c r="D9" s="29">
        <f aca="true" t="shared" si="1" ref="D9:I9">SUM(D10:D13)</f>
        <v>16500000</v>
      </c>
      <c r="E9" s="21">
        <f t="shared" si="1"/>
        <v>0</v>
      </c>
      <c r="F9" s="29">
        <f>SUM(F10:F14)</f>
        <v>4338435</v>
      </c>
      <c r="G9" s="29">
        <f>SUM(G10:G14)</f>
        <v>9295045</v>
      </c>
      <c r="H9" s="29">
        <f>SUM(H10:H14)</f>
        <v>14139358</v>
      </c>
      <c r="I9" s="29">
        <f t="shared" si="1"/>
        <v>0</v>
      </c>
    </row>
    <row r="10" spans="2:9" ht="16.5" customHeight="1" thickBot="1">
      <c r="B10" s="22" t="s">
        <v>11</v>
      </c>
      <c r="C10" s="23" t="s">
        <v>12</v>
      </c>
      <c r="D10" s="10"/>
      <c r="E10" s="10"/>
      <c r="F10" s="26">
        <v>1297</v>
      </c>
      <c r="G10" s="26">
        <v>2945</v>
      </c>
      <c r="H10" s="26">
        <v>3947</v>
      </c>
      <c r="I10" s="26"/>
    </row>
    <row r="11" spans="2:9" ht="16.5" customHeight="1" thickBot="1">
      <c r="B11" s="22" t="s">
        <v>13</v>
      </c>
      <c r="C11" s="23" t="s">
        <v>14</v>
      </c>
      <c r="D11" s="10"/>
      <c r="E11" s="10"/>
      <c r="F11" s="26">
        <v>500</v>
      </c>
      <c r="G11" s="26">
        <v>0</v>
      </c>
      <c r="H11" s="26"/>
      <c r="I11" s="26"/>
    </row>
    <row r="12" spans="2:9" ht="16.5" customHeight="1" thickBot="1">
      <c r="B12" s="22" t="s">
        <v>15</v>
      </c>
      <c r="C12" s="23" t="s">
        <v>16</v>
      </c>
      <c r="D12" s="10"/>
      <c r="E12" s="10"/>
      <c r="F12" s="27">
        <v>1648</v>
      </c>
      <c r="G12" s="26">
        <v>1868</v>
      </c>
      <c r="H12" s="26">
        <v>1468</v>
      </c>
      <c r="I12" s="26"/>
    </row>
    <row r="13" spans="2:9" ht="16.5" customHeight="1" thickBot="1">
      <c r="B13" s="22" t="s">
        <v>33</v>
      </c>
      <c r="C13" s="23" t="s">
        <v>32</v>
      </c>
      <c r="D13" s="26">
        <v>16500000</v>
      </c>
      <c r="E13" s="10"/>
      <c r="F13" s="26">
        <v>4335038</v>
      </c>
      <c r="G13" s="26">
        <v>9290327</v>
      </c>
      <c r="H13" s="26">
        <v>14134077</v>
      </c>
      <c r="I13" s="26"/>
    </row>
    <row r="14" spans="2:9" ht="27" customHeight="1" thickBot="1">
      <c r="B14" s="22"/>
      <c r="C14" s="23" t="s">
        <v>40</v>
      </c>
      <c r="D14" s="26"/>
      <c r="E14" s="10"/>
      <c r="F14" s="27">
        <v>-48</v>
      </c>
      <c r="G14" s="26">
        <v>-95</v>
      </c>
      <c r="H14" s="26">
        <v>-134</v>
      </c>
      <c r="I14" s="26"/>
    </row>
    <row r="15" spans="2:9" ht="30.75" customHeight="1" thickBot="1">
      <c r="B15" s="19" t="s">
        <v>17</v>
      </c>
      <c r="C15" s="20" t="s">
        <v>41</v>
      </c>
      <c r="D15" s="21"/>
      <c r="E15" s="21"/>
      <c r="F15" s="29"/>
      <c r="G15" s="29">
        <v>129</v>
      </c>
      <c r="H15" s="29">
        <v>1253</v>
      </c>
      <c r="I15" s="29"/>
    </row>
    <row r="16" spans="2:9" ht="16.5" customHeight="1" thickBot="1">
      <c r="B16" s="24"/>
      <c r="C16" s="25" t="s">
        <v>18</v>
      </c>
      <c r="D16" s="30">
        <f aca="true" t="shared" si="2" ref="D16:I16">SUM(D7,D9,D15)</f>
        <v>16500000</v>
      </c>
      <c r="E16" s="28">
        <f t="shared" si="2"/>
        <v>0</v>
      </c>
      <c r="F16" s="30">
        <f>SUM(F7,F9,F15)</f>
        <v>4338435</v>
      </c>
      <c r="G16" s="30">
        <f t="shared" si="2"/>
        <v>9295174</v>
      </c>
      <c r="H16" s="30">
        <f t="shared" si="2"/>
        <v>14140611</v>
      </c>
      <c r="I16" s="30">
        <f t="shared" si="2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workbookViewId="0" topLeftCell="A1">
      <selection activeCell="K12" sqref="K12"/>
    </sheetView>
  </sheetViews>
  <sheetFormatPr defaultColWidth="9.140625" defaultRowHeight="12.75"/>
  <cols>
    <col min="2" max="2" width="33.57421875" style="0" customWidth="1"/>
    <col min="3" max="3" width="14.00390625" style="0" customWidth="1"/>
    <col min="4" max="4" width="12.28125" style="0" customWidth="1"/>
    <col min="5" max="5" width="13.8515625" style="0" customWidth="1"/>
    <col min="6" max="6" width="13.57421875" style="0" customWidth="1"/>
    <col min="7" max="7" width="13.140625" style="0" customWidth="1"/>
    <col min="8" max="8" width="13.57421875" style="0" customWidth="1"/>
  </cols>
  <sheetData>
    <row r="2" spans="2:8" ht="15.75">
      <c r="B2" s="31" t="s">
        <v>42</v>
      </c>
      <c r="C2" s="31"/>
      <c r="D2" s="31"/>
      <c r="E2" s="31"/>
      <c r="F2" s="31"/>
      <c r="G2" s="31"/>
      <c r="H2" s="31"/>
    </row>
    <row r="3" spans="2:8" ht="13.5" thickBot="1">
      <c r="B3" s="32" t="s">
        <v>36</v>
      </c>
      <c r="C3" s="32"/>
      <c r="D3" s="32"/>
      <c r="E3" s="32"/>
      <c r="F3" s="32"/>
      <c r="G3" s="32"/>
      <c r="H3" s="32"/>
    </row>
    <row r="4" ht="16.5" thickBot="1">
      <c r="B4" s="1"/>
    </row>
    <row r="5" spans="2:8" ht="27" customHeight="1">
      <c r="B5" s="2" t="s">
        <v>19</v>
      </c>
      <c r="C5" s="3" t="s">
        <v>3</v>
      </c>
      <c r="D5" s="3" t="s">
        <v>29</v>
      </c>
      <c r="E5" s="3" t="s">
        <v>4</v>
      </c>
      <c r="F5" s="3" t="s">
        <v>4</v>
      </c>
      <c r="G5" s="3" t="s">
        <v>4</v>
      </c>
      <c r="H5" s="3" t="s">
        <v>4</v>
      </c>
    </row>
    <row r="6" spans="2:8" ht="28.5" customHeight="1">
      <c r="B6" s="4" t="s">
        <v>2</v>
      </c>
      <c r="C6" s="5">
        <v>2012</v>
      </c>
      <c r="D6" s="5"/>
      <c r="E6" s="5" t="s">
        <v>28</v>
      </c>
      <c r="F6" s="5" t="s">
        <v>27</v>
      </c>
      <c r="G6" s="5" t="s">
        <v>5</v>
      </c>
      <c r="H6" s="5" t="s">
        <v>6</v>
      </c>
    </row>
    <row r="7" spans="2:8" ht="27.75" customHeight="1" thickBot="1">
      <c r="B7" s="6" t="s">
        <v>20</v>
      </c>
      <c r="C7" s="6">
        <f>SUM(C9:C12)</f>
        <v>10618561</v>
      </c>
      <c r="D7" s="6">
        <f>SUM(D9:D12)</f>
        <v>10998666</v>
      </c>
      <c r="E7" s="6">
        <f>SUM(E9:E13)</f>
        <v>2389841</v>
      </c>
      <c r="F7" s="6">
        <f>SUM(F9:F13)</f>
        <v>4933189</v>
      </c>
      <c r="G7" s="6">
        <f>SUM(G9:G13)</f>
        <v>7883223</v>
      </c>
      <c r="H7" s="6">
        <f>SUM(H9:H13)</f>
        <v>0</v>
      </c>
    </row>
    <row r="8" spans="2:8" ht="13.5" thickBot="1">
      <c r="B8" s="7" t="s">
        <v>21</v>
      </c>
      <c r="C8" s="8"/>
      <c r="D8" s="8"/>
      <c r="E8" s="8"/>
      <c r="F8" s="8"/>
      <c r="G8" s="8"/>
      <c r="H8" s="8"/>
    </row>
    <row r="9" spans="2:8" ht="13.5" thickBot="1">
      <c r="B9" s="7" t="s">
        <v>22</v>
      </c>
      <c r="C9" s="9">
        <v>6613779</v>
      </c>
      <c r="D9" s="9">
        <v>6685228</v>
      </c>
      <c r="E9" s="9">
        <v>1740736</v>
      </c>
      <c r="F9" s="9">
        <v>3442381</v>
      </c>
      <c r="G9" s="8">
        <v>4987087</v>
      </c>
      <c r="H9" s="8"/>
    </row>
    <row r="10" spans="2:8" ht="13.5" thickBot="1">
      <c r="B10" s="7" t="s">
        <v>23</v>
      </c>
      <c r="C10" s="9">
        <v>3349782</v>
      </c>
      <c r="D10" s="9">
        <v>3658438</v>
      </c>
      <c r="E10" s="9">
        <v>634044</v>
      </c>
      <c r="F10" s="9">
        <v>1464274</v>
      </c>
      <c r="G10" s="8">
        <v>2830922</v>
      </c>
      <c r="H10" s="8"/>
    </row>
    <row r="11" spans="2:8" ht="13.5" thickBot="1">
      <c r="B11" s="7" t="s">
        <v>34</v>
      </c>
      <c r="C11" s="9"/>
      <c r="D11" s="9"/>
      <c r="E11" s="9"/>
      <c r="F11" s="9"/>
      <c r="G11" s="8"/>
      <c r="H11" s="8"/>
    </row>
    <row r="12" spans="2:8" ht="24.75" customHeight="1" thickBot="1">
      <c r="B12" s="7" t="s">
        <v>24</v>
      </c>
      <c r="C12" s="9">
        <v>655000</v>
      </c>
      <c r="D12" s="9">
        <v>655000</v>
      </c>
      <c r="E12" s="9">
        <v>14826</v>
      </c>
      <c r="F12" s="9">
        <v>26299</v>
      </c>
      <c r="G12" s="8">
        <v>64979</v>
      </c>
      <c r="H12" s="8"/>
    </row>
    <row r="13" spans="2:8" ht="13.5" thickBot="1">
      <c r="B13" s="7" t="s">
        <v>35</v>
      </c>
      <c r="C13" s="8"/>
      <c r="D13" s="8"/>
      <c r="E13" s="8">
        <v>235</v>
      </c>
      <c r="F13" s="9">
        <v>235</v>
      </c>
      <c r="G13" s="8">
        <v>235</v>
      </c>
      <c r="H13" s="8"/>
    </row>
    <row r="14" spans="2:8" ht="36.75" customHeight="1" thickBot="1">
      <c r="B14" s="6" t="s">
        <v>37</v>
      </c>
      <c r="C14" s="10">
        <v>0</v>
      </c>
      <c r="D14" s="10">
        <v>390405</v>
      </c>
      <c r="E14" s="10">
        <v>0</v>
      </c>
      <c r="F14" s="10">
        <v>390405</v>
      </c>
      <c r="G14" s="10">
        <v>390405</v>
      </c>
      <c r="H14" s="10">
        <v>0</v>
      </c>
    </row>
    <row r="15" spans="2:8" ht="13.5" thickBot="1">
      <c r="B15" s="7" t="s">
        <v>21</v>
      </c>
      <c r="C15" s="8"/>
      <c r="D15" s="8"/>
      <c r="E15" s="8"/>
      <c r="F15" s="8"/>
      <c r="G15" s="8"/>
      <c r="H15" s="8"/>
    </row>
    <row r="16" spans="2:8" ht="13.5" thickBot="1">
      <c r="B16" s="7" t="s">
        <v>23</v>
      </c>
      <c r="C16" s="8"/>
      <c r="D16" s="8"/>
      <c r="E16" s="8"/>
      <c r="F16" s="8"/>
      <c r="G16" s="8"/>
      <c r="H16" s="8"/>
    </row>
    <row r="17" spans="2:8" ht="13.5" thickBot="1">
      <c r="B17" s="7" t="s">
        <v>34</v>
      </c>
      <c r="C17" s="8"/>
      <c r="D17" s="8">
        <v>390405</v>
      </c>
      <c r="E17" s="8"/>
      <c r="F17" s="8">
        <v>390405</v>
      </c>
      <c r="G17" s="8">
        <v>390405</v>
      </c>
      <c r="H17" s="8"/>
    </row>
    <row r="18" spans="2:8" ht="18" customHeight="1" thickBot="1">
      <c r="B18" s="7" t="s">
        <v>24</v>
      </c>
      <c r="C18" s="8"/>
      <c r="D18" s="8"/>
      <c r="E18" s="8"/>
      <c r="F18" s="8"/>
      <c r="G18" s="8"/>
      <c r="H18" s="8"/>
    </row>
    <row r="19" spans="2:8" ht="24" customHeight="1" thickBot="1">
      <c r="B19" s="11" t="s">
        <v>25</v>
      </c>
      <c r="C19" s="11">
        <f aca="true" t="shared" si="0" ref="C19:H19">SUM(C7,C14)</f>
        <v>10618561</v>
      </c>
      <c r="D19" s="11">
        <f t="shared" si="0"/>
        <v>11389071</v>
      </c>
      <c r="E19" s="11">
        <f t="shared" si="0"/>
        <v>2389841</v>
      </c>
      <c r="F19" s="11">
        <f t="shared" si="0"/>
        <v>5323594</v>
      </c>
      <c r="G19" s="11">
        <f t="shared" si="0"/>
        <v>8273628</v>
      </c>
      <c r="H19" s="11">
        <f t="shared" si="0"/>
        <v>0</v>
      </c>
    </row>
    <row r="20" spans="2:8" ht="13.5" thickBot="1">
      <c r="B20" s="7"/>
      <c r="C20" s="8"/>
      <c r="D20" s="8"/>
      <c r="E20" s="8"/>
      <c r="F20" s="8"/>
      <c r="G20" s="8"/>
      <c r="H20" s="8"/>
    </row>
    <row r="21" spans="2:8" ht="13.5" thickBot="1">
      <c r="B21" s="7" t="s">
        <v>26</v>
      </c>
      <c r="C21" s="12">
        <v>345</v>
      </c>
      <c r="D21" s="12">
        <v>345</v>
      </c>
      <c r="E21" s="13">
        <v>340</v>
      </c>
      <c r="F21" s="13">
        <v>334</v>
      </c>
      <c r="G21" s="13">
        <v>340</v>
      </c>
      <c r="H21" s="13"/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Zasheva_P</dc:creator>
  <cp:keywords/>
  <dc:description/>
  <cp:lastModifiedBy>Zasheva_P</cp:lastModifiedBy>
  <cp:lastPrinted>2012-08-28T13:53:56Z</cp:lastPrinted>
  <dcterms:created xsi:type="dcterms:W3CDTF">2012-08-28T11:30:12Z</dcterms:created>
  <dcterms:modified xsi:type="dcterms:W3CDTF">2012-11-23T07:34:02Z</dcterms:modified>
  <cp:category/>
  <cp:version/>
  <cp:contentType/>
  <cp:contentStatus/>
</cp:coreProperties>
</file>